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hofmanova\Dokumenty\Martina\VEREJNE ZAKAZKY\2018\služby\Úklid Sport\III. kolo\části\3. část\"/>
    </mc:Choice>
  </mc:AlternateContent>
  <bookViews>
    <workbookView xWindow="120" yWindow="120" windowWidth="25440" windowHeight="1252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18" i="1" l="1"/>
  <c r="F7" i="1"/>
  <c r="D20" i="1" l="1"/>
  <c r="G18" i="1" l="1"/>
  <c r="G13" i="1"/>
  <c r="H13" i="1" s="1"/>
  <c r="G12" i="1"/>
  <c r="H12" i="1" s="1"/>
  <c r="F15" i="1"/>
  <c r="G15" i="1" s="1"/>
  <c r="F14" i="1"/>
  <c r="G14" i="1" s="1"/>
  <c r="F13" i="1"/>
  <c r="F12" i="1"/>
  <c r="F11" i="1"/>
  <c r="G11" i="1" s="1"/>
  <c r="F10" i="1"/>
  <c r="G10" i="1" s="1"/>
  <c r="G16" i="1" s="1"/>
  <c r="G7" i="1"/>
  <c r="H18" i="1" l="1"/>
  <c r="G19" i="1"/>
  <c r="H7" i="1"/>
  <c r="I7" i="1" s="1"/>
  <c r="G8" i="1"/>
  <c r="I11" i="1"/>
  <c r="H11" i="1"/>
  <c r="H15" i="1"/>
  <c r="I15" i="1" s="1"/>
  <c r="H10" i="1"/>
  <c r="I10" i="1" s="1"/>
  <c r="H14" i="1"/>
  <c r="I14" i="1"/>
  <c r="I12" i="1"/>
  <c r="I13" i="1"/>
  <c r="I18" i="1"/>
  <c r="G20" i="1" l="1"/>
  <c r="C16" i="1"/>
  <c r="H19" i="1"/>
  <c r="F19" i="1"/>
  <c r="D19" i="1"/>
  <c r="C19" i="1"/>
  <c r="I19" i="1" l="1"/>
  <c r="F8" i="1"/>
  <c r="D16" i="1"/>
  <c r="D8" i="1"/>
  <c r="C8" i="1"/>
  <c r="C20" i="1" s="1"/>
  <c r="F16" i="1"/>
  <c r="F20" i="1" l="1"/>
  <c r="H8" i="1"/>
  <c r="H16" i="1"/>
  <c r="I16" i="1" s="1"/>
  <c r="I8" i="1" l="1"/>
  <c r="H20" i="1"/>
  <c r="I20" i="1"/>
</calcChain>
</file>

<file path=xl/comments1.xml><?xml version="1.0" encoding="utf-8"?>
<comments xmlns="http://schemas.openxmlformats.org/spreadsheetml/2006/main">
  <authors>
    <author>ezrova</author>
  </authors>
  <commentList>
    <comment ref="I3" authorId="0" shapeId="0">
      <text>
        <r>
          <rPr>
            <b/>
            <sz val="9"/>
            <color indexed="81"/>
            <rFont val="Tahoma"/>
            <family val="2"/>
            <charset val="238"/>
          </rPr>
          <t>Uchazeč, který není plátce DPH vyplní sazbu 0%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<sst xmlns="http://schemas.openxmlformats.org/spreadsheetml/2006/main" count="30" uniqueCount="30">
  <si>
    <t>Sazba DPH</t>
  </si>
  <si>
    <t>DPH 21%</t>
  </si>
  <si>
    <t>cena včetně DPH</t>
  </si>
  <si>
    <t>Popis objektu</t>
  </si>
  <si>
    <t>Celkem objekt D</t>
  </si>
  <si>
    <t>E1 - bazén - objekt SO 01</t>
  </si>
  <si>
    <t>E2 - bazén -objekt SO 02</t>
  </si>
  <si>
    <t>D</t>
  </si>
  <si>
    <t>datum:</t>
  </si>
  <si>
    <t xml:space="preserve">Celkem objekt E </t>
  </si>
  <si>
    <t>cena za 1 rok mytí oken</t>
  </si>
  <si>
    <t>Souhrnný rozpis nabídkové ceny - Zajištění úklidových služeb pro SPORT Česká Lípa p.o.</t>
  </si>
  <si>
    <t>Příloha č. 2 smlouvy o dílo</t>
  </si>
  <si>
    <t>F</t>
  </si>
  <si>
    <t>Celkem objekt F</t>
  </si>
  <si>
    <t>jméno, příjmení a podpis oprávněná osoby účastníka</t>
  </si>
  <si>
    <t>CENA CELKEM</t>
  </si>
  <si>
    <t>E6 - fittness</t>
  </si>
  <si>
    <t>E3 - ZS + objekt SO 03 a,  So 03 b</t>
  </si>
  <si>
    <t>počet měsíců požad. plnění</t>
  </si>
  <si>
    <t>F -stará sportovní hala</t>
  </si>
  <si>
    <t>D - víceúčelová hala</t>
  </si>
  <si>
    <t>E - Sportareál</t>
  </si>
  <si>
    <t>III. část VZ</t>
  </si>
  <si>
    <t>Cena za 4 roky plnění v Kč bez DPH</t>
  </si>
  <si>
    <t>E4 - zimní stadion - bufet</t>
  </si>
  <si>
    <t>E5 - bazén - bufet</t>
  </si>
  <si>
    <t>cena za 1 měsíc bez DPH bez mytí oken - součet do čl. V odst. 2 SoD</t>
  </si>
  <si>
    <t>celková nabídková cena za 1 rok bez DPH včetně mytí oken</t>
  </si>
  <si>
    <t xml:space="preserve">účastník vyplní údaje vypočtené v rámci ocenění služeb (jednotlivých druhů úklidů) pro  jednotlivé objekty tj. modrá a fialová pole. Šedá pole účastník nevyplňuje, budou dopočítána vzorcem dle požadovaného počtu měsíců - hodnota shodná s hodnotou v šedém poli v tabulce příslušného objektu.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</si>
</sst>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Kč&quot;;\-#,##0.00\ &quot;Kč&quot;"/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rgb="FFFF0000"/>
      <name val="Times New Roman"/>
      <family val="1"/>
      <charset val="238"/>
    </font>
    <font>
      <b/>
      <sz val="11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color theme="0"/>
      <name val="Times New Roman"/>
      <family val="1"/>
      <charset val="238"/>
    </font>
    <font>
      <b/>
      <sz val="1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5" fillId="0" borderId="0" xfId="0" applyFont="1"/>
    <xf numFmtId="0" fontId="4" fillId="0" borderId="0" xfId="0" applyFont="1"/>
    <xf numFmtId="0" fontId="3" fillId="0" borderId="0" xfId="0" applyFont="1"/>
    <xf numFmtId="0" fontId="8" fillId="0" borderId="0" xfId="0" applyFont="1"/>
    <xf numFmtId="0" fontId="10" fillId="2" borderId="3" xfId="0" applyFont="1" applyFill="1" applyBorder="1"/>
    <xf numFmtId="0" fontId="9" fillId="2" borderId="2" xfId="0" applyFont="1" applyFill="1" applyBorder="1"/>
    <xf numFmtId="0" fontId="10" fillId="2" borderId="3" xfId="0" applyFont="1" applyFill="1" applyBorder="1" applyAlignment="1">
      <alignment wrapText="1"/>
    </xf>
    <xf numFmtId="0" fontId="10" fillId="2" borderId="4" xfId="0" applyFont="1" applyFill="1" applyBorder="1"/>
    <xf numFmtId="0" fontId="11" fillId="4" borderId="3" xfId="0" applyFont="1" applyFill="1" applyBorder="1"/>
    <xf numFmtId="7" fontId="12" fillId="0" borderId="1" xfId="0" applyNumberFormat="1" applyFont="1" applyBorder="1"/>
    <xf numFmtId="0" fontId="11" fillId="4" borderId="2" xfId="0" applyFont="1" applyFill="1" applyBorder="1"/>
    <xf numFmtId="164" fontId="11" fillId="4" borderId="3" xfId="0" applyNumberFormat="1" applyFont="1" applyFill="1" applyBorder="1"/>
    <xf numFmtId="7" fontId="11" fillId="4" borderId="3" xfId="0" applyNumberFormat="1" applyFont="1" applyFill="1" applyBorder="1"/>
    <xf numFmtId="7" fontId="11" fillId="4" borderId="4" xfId="0" applyNumberFormat="1" applyFont="1" applyFill="1" applyBorder="1"/>
    <xf numFmtId="0" fontId="12" fillId="0" borderId="12" xfId="0" applyFont="1" applyBorder="1"/>
    <xf numFmtId="164" fontId="12" fillId="5" borderId="12" xfId="0" applyNumberFormat="1" applyFont="1" applyFill="1" applyBorder="1" applyProtection="1">
      <protection locked="0"/>
    </xf>
    <xf numFmtId="0" fontId="10" fillId="2" borderId="2" xfId="0" applyFont="1" applyFill="1" applyBorder="1"/>
    <xf numFmtId="7" fontId="10" fillId="2" borderId="3" xfId="0" applyNumberFormat="1" applyFont="1" applyFill="1" applyBorder="1"/>
    <xf numFmtId="7" fontId="10" fillId="2" borderId="4" xfId="0" applyNumberFormat="1" applyFont="1" applyFill="1" applyBorder="1"/>
    <xf numFmtId="164" fontId="13" fillId="5" borderId="3" xfId="0" applyNumberFormat="1" applyFont="1" applyFill="1" applyBorder="1"/>
    <xf numFmtId="0" fontId="11" fillId="6" borderId="2" xfId="0" applyFont="1" applyFill="1" applyBorder="1"/>
    <xf numFmtId="0" fontId="12" fillId="6" borderId="3" xfId="0" applyFont="1" applyFill="1" applyBorder="1"/>
    <xf numFmtId="164" fontId="12" fillId="7" borderId="12" xfId="0" applyNumberFormat="1" applyFont="1" applyFill="1" applyBorder="1" applyProtection="1">
      <protection locked="0"/>
    </xf>
    <xf numFmtId="164" fontId="13" fillId="7" borderId="3" xfId="0" applyNumberFormat="1" applyFont="1" applyFill="1" applyBorder="1"/>
    <xf numFmtId="164" fontId="11" fillId="5" borderId="3" xfId="0" applyNumberFormat="1" applyFont="1" applyFill="1" applyBorder="1" applyProtection="1">
      <protection locked="0"/>
    </xf>
    <xf numFmtId="164" fontId="11" fillId="7" borderId="3" xfId="0" applyNumberFormat="1" applyFont="1" applyFill="1" applyBorder="1" applyProtection="1">
      <protection locked="0"/>
    </xf>
    <xf numFmtId="7" fontId="14" fillId="8" borderId="1" xfId="0" applyNumberFormat="1" applyFont="1" applyFill="1" applyBorder="1" applyProtection="1">
      <protection locked="0"/>
    </xf>
    <xf numFmtId="7" fontId="13" fillId="8" borderId="3" xfId="0" applyNumberFormat="1" applyFont="1" applyFill="1" applyBorder="1"/>
    <xf numFmtId="0" fontId="15" fillId="2" borderId="3" xfId="0" applyFont="1" applyFill="1" applyBorder="1" applyAlignment="1">
      <alignment wrapText="1"/>
    </xf>
    <xf numFmtId="0" fontId="12" fillId="0" borderId="12" xfId="0" applyNumberFormat="1" applyFont="1" applyFill="1" applyBorder="1" applyProtection="1">
      <protection locked="0"/>
    </xf>
    <xf numFmtId="0" fontId="11" fillId="0" borderId="3" xfId="0" applyNumberFormat="1" applyFont="1" applyFill="1" applyBorder="1" applyProtection="1">
      <protection locked="0"/>
    </xf>
    <xf numFmtId="0" fontId="13" fillId="0" borderId="3" xfId="0" applyNumberFormat="1" applyFont="1" applyFill="1" applyBorder="1"/>
    <xf numFmtId="7" fontId="14" fillId="9" borderId="1" xfId="0" applyNumberFormat="1" applyFont="1" applyFill="1" applyBorder="1" applyProtection="1">
      <protection locked="0"/>
    </xf>
    <xf numFmtId="0" fontId="16" fillId="0" borderId="0" xfId="0" applyFont="1" applyFill="1"/>
    <xf numFmtId="0" fontId="1" fillId="0" borderId="0" xfId="0" applyFont="1" applyFill="1"/>
    <xf numFmtId="0" fontId="12" fillId="0" borderId="12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9" fontId="5" fillId="6" borderId="6" xfId="0" applyNumberFormat="1" applyFont="1" applyFill="1" applyBorder="1" applyAlignment="1" applyProtection="1">
      <alignment horizontal="center" vertical="center"/>
      <protection locked="0"/>
    </xf>
    <xf numFmtId="9" fontId="5" fillId="6" borderId="8" xfId="0" applyNumberFormat="1" applyFont="1" applyFill="1" applyBorder="1" applyAlignment="1" applyProtection="1">
      <alignment horizontal="center" vertical="center"/>
      <protection locked="0"/>
    </xf>
    <xf numFmtId="0" fontId="3" fillId="3" borderId="9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3" borderId="11" xfId="0" applyFont="1" applyFill="1" applyBorder="1" applyAlignment="1">
      <alignment horizontal="left"/>
    </xf>
    <xf numFmtId="0" fontId="11" fillId="4" borderId="9" xfId="0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4"/>
  <sheetViews>
    <sheetView tabSelected="1" topLeftCell="A10" zoomScaleNormal="100" workbookViewId="0">
      <selection activeCell="D22" sqref="D22"/>
    </sheetView>
  </sheetViews>
  <sheetFormatPr defaultRowHeight="15" x14ac:dyDescent="0.25"/>
  <cols>
    <col min="1" max="1" width="3.140625" style="1" customWidth="1"/>
    <col min="2" max="2" width="20" style="1" customWidth="1"/>
    <col min="3" max="3" width="12.28515625" style="1" customWidth="1"/>
    <col min="4" max="4" width="12.85546875" style="1" customWidth="1"/>
    <col min="5" max="5" width="11.7109375" style="1" customWidth="1"/>
    <col min="6" max="6" width="17.140625" style="1" customWidth="1"/>
    <col min="7" max="7" width="19.140625" style="1" customWidth="1"/>
    <col min="8" max="8" width="16.85546875" style="1" customWidth="1"/>
    <col min="9" max="9" width="17.7109375" style="1" customWidth="1"/>
    <col min="10" max="19" width="9.140625" style="1"/>
    <col min="20" max="20" width="15" style="1" customWidth="1"/>
    <col min="21" max="16384" width="9.140625" style="1"/>
  </cols>
  <sheetData>
    <row r="1" spans="1:20" x14ac:dyDescent="0.25">
      <c r="B1" s="35" t="s">
        <v>23</v>
      </c>
      <c r="C1" s="36"/>
      <c r="D1" s="36"/>
      <c r="E1" s="36"/>
      <c r="F1" s="36"/>
      <c r="G1" s="36"/>
      <c r="H1" s="36"/>
      <c r="I1" s="36"/>
    </row>
    <row r="2" spans="1:20" ht="15" customHeight="1" thickBot="1" x14ac:dyDescent="0.3">
      <c r="B2" s="4" t="s">
        <v>11</v>
      </c>
    </row>
    <row r="3" spans="1:20" ht="15" customHeight="1" x14ac:dyDescent="0.3">
      <c r="B3" s="4"/>
      <c r="C3" s="2"/>
      <c r="D3" s="2"/>
      <c r="E3" s="2"/>
      <c r="H3" s="39" t="s">
        <v>0</v>
      </c>
      <c r="I3" s="41">
        <v>0.21</v>
      </c>
    </row>
    <row r="4" spans="1:20" ht="15" customHeight="1" thickBot="1" x14ac:dyDescent="0.3">
      <c r="B4" s="3" t="s">
        <v>12</v>
      </c>
      <c r="C4" s="3"/>
      <c r="D4" s="3"/>
      <c r="E4" s="3"/>
      <c r="H4" s="40"/>
      <c r="I4" s="42"/>
    </row>
    <row r="5" spans="1:20" ht="79.5" thickBot="1" x14ac:dyDescent="0.3">
      <c r="A5" s="7" t="s">
        <v>3</v>
      </c>
      <c r="B5" s="6"/>
      <c r="C5" s="8" t="s">
        <v>27</v>
      </c>
      <c r="D5" s="8" t="s">
        <v>10</v>
      </c>
      <c r="E5" s="8" t="s">
        <v>19</v>
      </c>
      <c r="F5" s="30" t="s">
        <v>28</v>
      </c>
      <c r="G5" s="30" t="s">
        <v>24</v>
      </c>
      <c r="H5" s="6" t="s">
        <v>1</v>
      </c>
      <c r="I5" s="9" t="s">
        <v>2</v>
      </c>
    </row>
    <row r="6" spans="1:20" ht="15.75" thickBot="1" x14ac:dyDescent="0.3">
      <c r="A6" s="43" t="s">
        <v>21</v>
      </c>
      <c r="B6" s="44"/>
      <c r="C6" s="44"/>
      <c r="D6" s="44"/>
      <c r="E6" s="44"/>
      <c r="F6" s="44"/>
      <c r="G6" s="44"/>
      <c r="H6" s="44"/>
      <c r="I6" s="45"/>
    </row>
    <row r="7" spans="1:20" ht="15.75" thickBot="1" x14ac:dyDescent="0.3">
      <c r="A7" s="16"/>
      <c r="B7" s="16" t="s">
        <v>7</v>
      </c>
      <c r="C7" s="17">
        <v>0</v>
      </c>
      <c r="D7" s="24">
        <v>0</v>
      </c>
      <c r="E7" s="31">
        <v>10</v>
      </c>
      <c r="F7" s="28">
        <f>(C7*10)+D7</f>
        <v>0</v>
      </c>
      <c r="G7" s="34">
        <f>F7*4</f>
        <v>0</v>
      </c>
      <c r="H7" s="11">
        <f>G7*0.21</f>
        <v>0</v>
      </c>
      <c r="I7" s="11">
        <f>SUM(G7:H7)</f>
        <v>0</v>
      </c>
    </row>
    <row r="8" spans="1:20" ht="15.75" thickBot="1" x14ac:dyDescent="0.3">
      <c r="A8" s="12" t="s">
        <v>4</v>
      </c>
      <c r="B8" s="10"/>
      <c r="C8" s="13">
        <f>SUM(C7)</f>
        <v>0</v>
      </c>
      <c r="D8" s="13">
        <f>SUM(D7)</f>
        <v>0</v>
      </c>
      <c r="E8" s="13"/>
      <c r="F8" s="14">
        <f>SUM(F7)</f>
        <v>0</v>
      </c>
      <c r="G8" s="14">
        <f>SUM(G7)</f>
        <v>0</v>
      </c>
      <c r="H8" s="14">
        <f>SUM(H7)</f>
        <v>0</v>
      </c>
      <c r="I8" s="15">
        <f>SUM(F8:H8)</f>
        <v>0</v>
      </c>
      <c r="S8" s="4"/>
      <c r="T8" s="4"/>
    </row>
    <row r="9" spans="1:20" ht="15.75" thickBot="1" x14ac:dyDescent="0.3">
      <c r="A9" s="43" t="s">
        <v>22</v>
      </c>
      <c r="B9" s="44"/>
      <c r="C9" s="44"/>
      <c r="D9" s="44"/>
      <c r="E9" s="44"/>
      <c r="F9" s="44"/>
      <c r="G9" s="44"/>
      <c r="H9" s="44"/>
      <c r="I9" s="45"/>
    </row>
    <row r="10" spans="1:20" x14ac:dyDescent="0.25">
      <c r="A10" s="16"/>
      <c r="B10" s="16" t="s">
        <v>5</v>
      </c>
      <c r="C10" s="17">
        <v>0</v>
      </c>
      <c r="D10" s="24">
        <v>0</v>
      </c>
      <c r="E10" s="31">
        <v>12</v>
      </c>
      <c r="F10" s="28">
        <f>(C10*12)+D10</f>
        <v>0</v>
      </c>
      <c r="G10" s="34">
        <f t="shared" ref="G10:G15" si="0">F10*4</f>
        <v>0</v>
      </c>
      <c r="H10" s="11">
        <f t="shared" ref="H10:H15" si="1">G10*0.21</f>
        <v>0</v>
      </c>
      <c r="I10" s="11">
        <f t="shared" ref="I10:I15" si="2">SUM(G10:H10)</f>
        <v>0</v>
      </c>
    </row>
    <row r="11" spans="1:20" x14ac:dyDescent="0.25">
      <c r="A11" s="16"/>
      <c r="B11" s="16" t="s">
        <v>6</v>
      </c>
      <c r="C11" s="17">
        <v>0</v>
      </c>
      <c r="D11" s="24">
        <v>0</v>
      </c>
      <c r="E11" s="31">
        <v>12</v>
      </c>
      <c r="F11" s="28">
        <f>(C11*12)+D11</f>
        <v>0</v>
      </c>
      <c r="G11" s="34">
        <f t="shared" si="0"/>
        <v>0</v>
      </c>
      <c r="H11" s="11">
        <f t="shared" si="1"/>
        <v>0</v>
      </c>
      <c r="I11" s="11">
        <f t="shared" si="2"/>
        <v>0</v>
      </c>
    </row>
    <row r="12" spans="1:20" ht="26.25" x14ac:dyDescent="0.25">
      <c r="A12" s="16"/>
      <c r="B12" s="37" t="s">
        <v>18</v>
      </c>
      <c r="C12" s="17">
        <v>0</v>
      </c>
      <c r="D12" s="24">
        <v>0</v>
      </c>
      <c r="E12" s="31">
        <v>10</v>
      </c>
      <c r="F12" s="28">
        <f>(C12*10)+D12</f>
        <v>0</v>
      </c>
      <c r="G12" s="34">
        <f t="shared" si="0"/>
        <v>0</v>
      </c>
      <c r="H12" s="11">
        <f t="shared" si="1"/>
        <v>0</v>
      </c>
      <c r="I12" s="11">
        <f t="shared" si="2"/>
        <v>0</v>
      </c>
    </row>
    <row r="13" spans="1:20" x14ac:dyDescent="0.25">
      <c r="A13" s="16"/>
      <c r="B13" s="16" t="s">
        <v>25</v>
      </c>
      <c r="C13" s="17">
        <v>0</v>
      </c>
      <c r="D13" s="24">
        <v>0</v>
      </c>
      <c r="E13" s="31">
        <v>10</v>
      </c>
      <c r="F13" s="28">
        <f>(C13*10)+D13</f>
        <v>0</v>
      </c>
      <c r="G13" s="34">
        <f t="shared" si="0"/>
        <v>0</v>
      </c>
      <c r="H13" s="11">
        <f t="shared" si="1"/>
        <v>0</v>
      </c>
      <c r="I13" s="11">
        <f t="shared" si="2"/>
        <v>0</v>
      </c>
    </row>
    <row r="14" spans="1:20" x14ac:dyDescent="0.25">
      <c r="A14" s="16"/>
      <c r="B14" s="16" t="s">
        <v>26</v>
      </c>
      <c r="C14" s="17">
        <v>0</v>
      </c>
      <c r="D14" s="24">
        <v>0</v>
      </c>
      <c r="E14" s="31">
        <v>12</v>
      </c>
      <c r="F14" s="28">
        <f>(C14*12)+D14</f>
        <v>0</v>
      </c>
      <c r="G14" s="34">
        <f t="shared" si="0"/>
        <v>0</v>
      </c>
      <c r="H14" s="11">
        <f t="shared" si="1"/>
        <v>0</v>
      </c>
      <c r="I14" s="11">
        <f t="shared" si="2"/>
        <v>0</v>
      </c>
    </row>
    <row r="15" spans="1:20" ht="15.75" thickBot="1" x14ac:dyDescent="0.3">
      <c r="A15" s="16"/>
      <c r="B15" s="16" t="s">
        <v>17</v>
      </c>
      <c r="C15" s="17">
        <v>0</v>
      </c>
      <c r="D15" s="24">
        <v>0</v>
      </c>
      <c r="E15" s="31">
        <v>12</v>
      </c>
      <c r="F15" s="28">
        <f>(C15*12)+D15</f>
        <v>0</v>
      </c>
      <c r="G15" s="34">
        <f t="shared" si="0"/>
        <v>0</v>
      </c>
      <c r="H15" s="11">
        <f t="shared" si="1"/>
        <v>0</v>
      </c>
      <c r="I15" s="11">
        <f t="shared" si="2"/>
        <v>0</v>
      </c>
    </row>
    <row r="16" spans="1:20" ht="15.75" thickBot="1" x14ac:dyDescent="0.3">
      <c r="A16" s="12" t="s">
        <v>9</v>
      </c>
      <c r="B16" s="10"/>
      <c r="C16" s="13">
        <f>SUM(C10:C15)</f>
        <v>0</v>
      </c>
      <c r="D16" s="13">
        <f>SUM(D10:D15)</f>
        <v>0</v>
      </c>
      <c r="E16" s="13"/>
      <c r="F16" s="14">
        <f t="shared" ref="F16:H16" si="3">SUM(F10:F15)</f>
        <v>0</v>
      </c>
      <c r="G16" s="14">
        <f>SUM(G10:G15)</f>
        <v>0</v>
      </c>
      <c r="H16" s="14">
        <f t="shared" si="3"/>
        <v>0</v>
      </c>
      <c r="I16" s="15">
        <f>SUM(F16:H16)</f>
        <v>0</v>
      </c>
    </row>
    <row r="17" spans="1:9" ht="15.75" thickBot="1" x14ac:dyDescent="0.3">
      <c r="A17" s="43" t="s">
        <v>20</v>
      </c>
      <c r="B17" s="44"/>
      <c r="C17" s="44"/>
      <c r="D17" s="44"/>
      <c r="E17" s="44"/>
      <c r="F17" s="44"/>
      <c r="G17" s="44"/>
      <c r="H17" s="44"/>
      <c r="I17" s="45"/>
    </row>
    <row r="18" spans="1:9" ht="15.75" thickBot="1" x14ac:dyDescent="0.3">
      <c r="A18" s="22"/>
      <c r="B18" s="23" t="s">
        <v>13</v>
      </c>
      <c r="C18" s="26">
        <v>0</v>
      </c>
      <c r="D18" s="27">
        <v>0</v>
      </c>
      <c r="E18" s="32">
        <v>10</v>
      </c>
      <c r="F18" s="28">
        <f>(C18*10)+D18</f>
        <v>0</v>
      </c>
      <c r="G18" s="34">
        <f>F18*4</f>
        <v>0</v>
      </c>
      <c r="H18" s="11">
        <f>G18*0.21</f>
        <v>0</v>
      </c>
      <c r="I18" s="11">
        <f>SUM(G18:H18)</f>
        <v>0</v>
      </c>
    </row>
    <row r="19" spans="1:9" ht="15.75" thickBot="1" x14ac:dyDescent="0.3">
      <c r="A19" s="46" t="s">
        <v>14</v>
      </c>
      <c r="B19" s="47"/>
      <c r="C19" s="13">
        <f>SUM(C18)</f>
        <v>0</v>
      </c>
      <c r="D19" s="13">
        <f>SUM(D18)</f>
        <v>0</v>
      </c>
      <c r="E19" s="13"/>
      <c r="F19" s="14">
        <f>SUM(F18)</f>
        <v>0</v>
      </c>
      <c r="G19" s="14">
        <f>SUM(G18)</f>
        <v>0</v>
      </c>
      <c r="H19" s="14">
        <f>SUM(H18)</f>
        <v>0</v>
      </c>
      <c r="I19" s="15">
        <f>SUM(F19:H19)</f>
        <v>0</v>
      </c>
    </row>
    <row r="20" spans="1:9" ht="15.75" thickBot="1" x14ac:dyDescent="0.3">
      <c r="A20" s="18" t="s">
        <v>16</v>
      </c>
      <c r="B20" s="6"/>
      <c r="C20" s="21">
        <f>SUM(C16,C8,C19)</f>
        <v>0</v>
      </c>
      <c r="D20" s="25">
        <f>SUM(D16,D8,D19)</f>
        <v>0</v>
      </c>
      <c r="E20" s="33"/>
      <c r="F20" s="29">
        <f>SUM(F16,F8,F19)</f>
        <v>0</v>
      </c>
      <c r="G20" s="34">
        <f>G19+G16+G8</f>
        <v>0</v>
      </c>
      <c r="H20" s="19">
        <f>SUM(H16,H8,H19)</f>
        <v>0</v>
      </c>
      <c r="I20" s="20">
        <f>SUM(I16,I8,I19)</f>
        <v>0</v>
      </c>
    </row>
    <row r="22" spans="1:9" x14ac:dyDescent="0.25">
      <c r="B22" s="5"/>
      <c r="C22" s="5"/>
      <c r="D22" s="5"/>
      <c r="E22" s="5"/>
    </row>
    <row r="23" spans="1:9" x14ac:dyDescent="0.25">
      <c r="B23" s="1" t="s">
        <v>8</v>
      </c>
      <c r="F23" s="1" t="s">
        <v>15</v>
      </c>
    </row>
    <row r="24" spans="1:9" ht="30" customHeight="1" x14ac:dyDescent="0.25">
      <c r="B24" s="38" t="s">
        <v>29</v>
      </c>
      <c r="C24" s="38"/>
      <c r="D24" s="38"/>
      <c r="E24" s="38"/>
      <c r="F24" s="38"/>
      <c r="G24" s="38"/>
      <c r="H24" s="38"/>
      <c r="I24" s="38"/>
    </row>
  </sheetData>
  <mergeCells count="7">
    <mergeCell ref="B24:I24"/>
    <mergeCell ref="H3:H4"/>
    <mergeCell ref="I3:I4"/>
    <mergeCell ref="A17:I17"/>
    <mergeCell ref="A19:B19"/>
    <mergeCell ref="A9:I9"/>
    <mergeCell ref="A6:I6"/>
  </mergeCells>
  <pageMargins left="0.7" right="0.7" top="0.78740157499999996" bottom="0.78740157499999996" header="0.3" footer="0.3"/>
  <pageSetup paperSize="9" orientation="landscape" horizontalDpi="4294967295" vertic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ezrova</dc:creator>
  <cp:lastModifiedBy>Martina Hofmanová</cp:lastModifiedBy>
  <cp:lastPrinted>2018-01-17T07:32:00Z</cp:lastPrinted>
  <dcterms:created xsi:type="dcterms:W3CDTF">2016-05-10T10:57:01Z</dcterms:created>
  <dcterms:modified xsi:type="dcterms:W3CDTF">2018-01-31T16:12:38Z</dcterms:modified>
</cp:coreProperties>
</file>